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<sst xmlns="http://schemas.openxmlformats.org/spreadsheetml/2006/main" count="44" uniqueCount="34">
  <si>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</si>
  <si>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</si>
  <si>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</si>
  <si>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</si>
  <si>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</si>
  <si>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</si>
  <si>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</si>
  <si>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</si>
  <si>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</si>
  <si>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</si>
  <si>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</si>
  <si>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</si>
  <si>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</si>
  <si>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szt</t>
  </si>
  <si>
    <t>Nazwa producenta / nr katalogowy</t>
  </si>
  <si>
    <t>op</t>
  </si>
  <si>
    <t>Czynsz dzierżawny</t>
  </si>
  <si>
    <t>zabiegi</t>
  </si>
  <si>
    <t>miesiąc</t>
  </si>
  <si>
    <t>Załącznik nr 3 A do SIWZ</t>
  </si>
  <si>
    <t>Zestaw linii dializacyjnych do hemodializy  - zgodnie z opisem z Załącznika nr 3A do SIWZ - pozycja 2.1</t>
  </si>
  <si>
    <t>Dializatory z błoną syntetyczną, niskoprzepływowe - zgodnie z opisem z Załącznika nr 3A do SIWZ - pozycja 2.2</t>
  </si>
  <si>
    <t>Igły dializacyjne z oczkiem- zgodnie z opisem z Załącznika nr 3A do SIWZ - pozycja 2.3</t>
  </si>
  <si>
    <t>Igły dializacyjne bez oczka- zgodnie z opisem z Załącznika nr 3A do SIWZ - pozycja 2.4</t>
  </si>
  <si>
    <t>Koncentrat dializacyjny - godnie z opisem z Załącznika nr 3A do SIWZ - pozycja 2.5</t>
  </si>
  <si>
    <t>Proszek do przygotowania płynnego koncentratu zasadowego - zgodnie z opisem z Załącznika nr 3A do SIWZ - pozycja 2.6</t>
  </si>
  <si>
    <t>Spike do linii krwi - zgodnie z opisem z Załącznika nr 3A do SIWZ - pozycja 2.7</t>
  </si>
  <si>
    <t>Worki spustowe do linni krwi- zgodnie z opisem z Załącznika nr 3A do SIWZ - pozycja 2.8</t>
  </si>
  <si>
    <t>cewniki naczyniowe - zgodnie z opisem z Załącznikiem nr 3A do SIWZ - pozycja nr 2.9</t>
  </si>
  <si>
    <t>Citra Lock - 20 fiolek - zgodnie z opisem z Załącznikiem nr 3A do SIWZ - pozycja 2.10</t>
  </si>
  <si>
    <t>Dodatkowy filtr - zgodny z opisem z Załącznika nr 3A do SIWZ - pozycja 2.11</t>
  </si>
  <si>
    <t>12.A</t>
  </si>
  <si>
    <t>Środki do dezynfekcji wewnętrznej  - zgodnie z opisem z Załącznikiem nr 3A do SIWZ - pozycja 2.12</t>
  </si>
  <si>
    <t>Środki do dezynfekcji  zewnętrznej - zgodnie z opisem z Załącznikiem nr 3A do SIWZ - pozycja 2.12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</si>
</sst>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6">
      <selection activeCell="G19" sqref="G19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5.7109375" style="0" customWidth="1"/>
    <col min="10" max="10" width="11.140625" style="0" customWidth="1"/>
  </cols>
  <sheetData>
    <row r="1" spans="7:10" ht="12.75">
      <c r="G1" s="26" t="s">
        <v>19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24" t="s">
        <v>14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51">
      <c r="A7" s="20">
        <v>1</v>
      </c>
      <c r="B7" s="22" t="s">
        <v>20</v>
      </c>
      <c r="C7" s="23"/>
      <c r="D7" s="21" t="s">
        <v>13</v>
      </c>
      <c r="E7" s="21">
        <v>3000</v>
      </c>
      <c r="F7" s="7"/>
      <c r="G7" s="18">
        <f>ROUND(F7*(1+H7),2)</f>
        <v>0</v>
      </c>
      <c r="H7" s="8"/>
      <c r="I7" s="18">
        <f>(ROUND(F7*E7,2))</f>
        <v>0</v>
      </c>
      <c r="J7" s="18">
        <f>ROUND(I7*(1+H7),2)</f>
        <v>0</v>
      </c>
    </row>
    <row r="8" spans="1:10" ht="51">
      <c r="A8" s="20">
        <v>2</v>
      </c>
      <c r="B8" s="22" t="s">
        <v>21</v>
      </c>
      <c r="C8" s="23"/>
      <c r="D8" s="21" t="s">
        <v>13</v>
      </c>
      <c r="E8" s="21">
        <v>3000</v>
      </c>
      <c r="F8" s="7"/>
      <c r="G8" s="18">
        <f aca="true" t="shared" si="0" ref="G8:G20">ROUND(F8*(1+H8),2)</f>
        <v>0</v>
      </c>
      <c r="H8" s="8"/>
      <c r="I8" s="18">
        <f aca="true" t="shared" si="1" ref="I8:I20">(ROUND(F8*E8,2))</f>
        <v>0</v>
      </c>
      <c r="J8" s="18">
        <f aca="true" t="shared" si="2" ref="J8:J20">ROUND(I8*(1+H8),2)</f>
        <v>0</v>
      </c>
    </row>
    <row r="9" spans="1:10" ht="38.25">
      <c r="A9" s="20">
        <v>3</v>
      </c>
      <c r="B9" s="22" t="s">
        <v>22</v>
      </c>
      <c r="C9" s="23"/>
      <c r="D9" s="21" t="s">
        <v>13</v>
      </c>
      <c r="E9" s="21">
        <v>1500</v>
      </c>
      <c r="F9" s="7"/>
      <c r="G9" s="18">
        <f t="shared" si="0"/>
        <v>0</v>
      </c>
      <c r="H9" s="8"/>
      <c r="I9" s="18">
        <f t="shared" si="1"/>
        <v>0</v>
      </c>
      <c r="J9" s="18">
        <f t="shared" si="2"/>
        <v>0</v>
      </c>
    </row>
    <row r="10" spans="1:10" ht="38.25">
      <c r="A10" s="20">
        <v>4</v>
      </c>
      <c r="B10" s="25" t="s">
        <v>23</v>
      </c>
      <c r="C10" s="23"/>
      <c r="D10" s="21" t="s">
        <v>13</v>
      </c>
      <c r="E10" s="21">
        <v>1500</v>
      </c>
      <c r="F10" s="7"/>
      <c r="G10" s="18">
        <f t="shared" si="0"/>
        <v>0</v>
      </c>
      <c r="H10" s="8"/>
      <c r="I10" s="18">
        <f t="shared" si="1"/>
        <v>0</v>
      </c>
      <c r="J10" s="18">
        <f t="shared" si="2"/>
        <v>0</v>
      </c>
    </row>
    <row r="11" spans="1:10" ht="38.25">
      <c r="A11" s="20">
        <v>5</v>
      </c>
      <c r="B11" s="22" t="s">
        <v>24</v>
      </c>
      <c r="C11" s="23"/>
      <c r="D11" s="21" t="s">
        <v>13</v>
      </c>
      <c r="E11" s="21">
        <v>3000</v>
      </c>
      <c r="F11" s="7"/>
      <c r="G11" s="18">
        <f t="shared" si="0"/>
        <v>0</v>
      </c>
      <c r="H11" s="8"/>
      <c r="I11" s="18">
        <f t="shared" si="1"/>
        <v>0</v>
      </c>
      <c r="J11" s="18">
        <f t="shared" si="2"/>
        <v>0</v>
      </c>
    </row>
    <row r="12" spans="1:10" ht="51">
      <c r="A12" s="20">
        <v>6</v>
      </c>
      <c r="B12" s="22" t="s">
        <v>25</v>
      </c>
      <c r="C12" s="23"/>
      <c r="D12" s="21" t="s">
        <v>13</v>
      </c>
      <c r="E12" s="21">
        <v>3000</v>
      </c>
      <c r="F12" s="7"/>
      <c r="G12" s="18">
        <f t="shared" si="0"/>
        <v>0</v>
      </c>
      <c r="H12" s="8"/>
      <c r="I12" s="18">
        <f t="shared" si="1"/>
        <v>0</v>
      </c>
      <c r="J12" s="18">
        <f t="shared" si="2"/>
        <v>0</v>
      </c>
    </row>
    <row r="13" spans="1:10" ht="38.25">
      <c r="A13" s="20">
        <v>7</v>
      </c>
      <c r="B13" s="22" t="s">
        <v>26</v>
      </c>
      <c r="C13" s="23"/>
      <c r="D13" s="21" t="s">
        <v>13</v>
      </c>
      <c r="E13" s="21">
        <v>1000</v>
      </c>
      <c r="F13" s="7"/>
      <c r="G13" s="18">
        <f t="shared" si="0"/>
        <v>0</v>
      </c>
      <c r="H13" s="8"/>
      <c r="I13" s="18">
        <f t="shared" si="1"/>
        <v>0</v>
      </c>
      <c r="J13" s="18">
        <f t="shared" si="2"/>
        <v>0</v>
      </c>
    </row>
    <row r="14" spans="1:10" ht="38.25">
      <c r="A14" s="20">
        <v>8</v>
      </c>
      <c r="B14" s="22" t="s">
        <v>27</v>
      </c>
      <c r="C14" s="23"/>
      <c r="D14" s="21" t="s">
        <v>13</v>
      </c>
      <c r="E14" s="21">
        <v>500</v>
      </c>
      <c r="F14" s="7"/>
      <c r="G14" s="18">
        <f t="shared" si="0"/>
        <v>0</v>
      </c>
      <c r="H14" s="8"/>
      <c r="I14" s="18">
        <f t="shared" si="1"/>
        <v>0</v>
      </c>
      <c r="J14" s="18">
        <f t="shared" si="2"/>
        <v>0</v>
      </c>
    </row>
    <row r="15" spans="1:10" ht="38.25">
      <c r="A15" s="20">
        <v>9</v>
      </c>
      <c r="B15" s="22" t="s">
        <v>28</v>
      </c>
      <c r="C15" s="23"/>
      <c r="D15" s="21" t="s">
        <v>13</v>
      </c>
      <c r="E15" s="21">
        <v>700</v>
      </c>
      <c r="F15" s="7"/>
      <c r="G15" s="18">
        <f t="shared" si="0"/>
        <v>0</v>
      </c>
      <c r="H15" s="8"/>
      <c r="I15" s="18">
        <f t="shared" si="1"/>
        <v>0</v>
      </c>
      <c r="J15" s="18">
        <f t="shared" si="2"/>
        <v>0</v>
      </c>
    </row>
    <row r="16" spans="1:10" ht="38.25">
      <c r="A16" s="20">
        <v>10</v>
      </c>
      <c r="B16" s="22" t="s">
        <v>29</v>
      </c>
      <c r="C16" s="23"/>
      <c r="D16" s="21" t="s">
        <v>15</v>
      </c>
      <c r="E16" s="21">
        <v>10</v>
      </c>
      <c r="F16" s="7"/>
      <c r="G16" s="18">
        <f t="shared" si="0"/>
        <v>0</v>
      </c>
      <c r="H16" s="8"/>
      <c r="I16" s="18">
        <f t="shared" si="1"/>
        <v>0</v>
      </c>
      <c r="J16" s="18">
        <f t="shared" si="2"/>
        <v>0</v>
      </c>
    </row>
    <row r="17" spans="1:10" ht="38.25">
      <c r="A17" s="20">
        <v>11</v>
      </c>
      <c r="B17" s="22" t="s">
        <v>30</v>
      </c>
      <c r="C17" s="23"/>
      <c r="D17" s="21" t="s">
        <v>13</v>
      </c>
      <c r="E17" s="21">
        <v>60</v>
      </c>
      <c r="F17" s="7"/>
      <c r="G17" s="18">
        <f t="shared" si="0"/>
        <v>0</v>
      </c>
      <c r="H17" s="8"/>
      <c r="I17" s="18">
        <f t="shared" si="1"/>
        <v>0</v>
      </c>
      <c r="J17" s="18">
        <f t="shared" si="2"/>
        <v>0</v>
      </c>
    </row>
    <row r="18" spans="1:10" ht="38.25">
      <c r="A18" s="20">
        <v>12</v>
      </c>
      <c r="B18" s="22" t="s">
        <v>32</v>
      </c>
      <c r="C18" s="23"/>
      <c r="D18" s="21" t="s">
        <v>17</v>
      </c>
      <c r="E18" s="21">
        <v>3000</v>
      </c>
      <c r="F18" s="7"/>
      <c r="G18" s="18">
        <f t="shared" si="0"/>
        <v>0</v>
      </c>
      <c r="H18" s="8"/>
      <c r="I18" s="18">
        <f t="shared" si="1"/>
        <v>0</v>
      </c>
      <c r="J18" s="18">
        <f t="shared" si="2"/>
        <v>0</v>
      </c>
    </row>
    <row r="19" spans="1:10" ht="38.25">
      <c r="A19" s="20" t="s">
        <v>31</v>
      </c>
      <c r="B19" s="22" t="s">
        <v>33</v>
      </c>
      <c r="C19" s="23"/>
      <c r="D19" s="21" t="s">
        <v>17</v>
      </c>
      <c r="E19" s="21">
        <v>3000</v>
      </c>
      <c r="F19" s="7"/>
      <c r="G19" s="18">
        <f t="shared" si="0"/>
        <v>0</v>
      </c>
      <c r="H19" s="8"/>
      <c r="I19" s="18">
        <f t="shared" si="1"/>
        <v>0</v>
      </c>
      <c r="J19" s="18">
        <f t="shared" si="2"/>
        <v>0</v>
      </c>
    </row>
    <row r="20" spans="1:10" ht="12.75">
      <c r="A20" s="20">
        <v>13</v>
      </c>
      <c r="B20" s="22" t="s">
        <v>16</v>
      </c>
      <c r="C20" s="23"/>
      <c r="D20" s="21" t="s">
        <v>18</v>
      </c>
      <c r="E20" s="21">
        <v>12</v>
      </c>
      <c r="F20" s="7"/>
      <c r="G20" s="18">
        <f t="shared" si="0"/>
        <v>0</v>
      </c>
      <c r="H20" s="8"/>
      <c r="I20" s="18">
        <f t="shared" si="1"/>
        <v>0</v>
      </c>
      <c r="J20" s="18">
        <f t="shared" si="2"/>
        <v>0</v>
      </c>
    </row>
    <row r="21" spans="2:10" ht="12.75">
      <c r="B21" s="9"/>
      <c r="C21" s="9"/>
      <c r="D21" s="10"/>
      <c r="E21" s="10"/>
      <c r="F21" s="11"/>
      <c r="G21" s="12"/>
      <c r="H21" s="13" t="s">
        <v>4</v>
      </c>
      <c r="I21" s="19">
        <f>SUM(I7:I20)</f>
        <v>0</v>
      </c>
      <c r="J21" s="19">
        <f>SUM(J7:J20)</f>
        <v>0</v>
      </c>
    </row>
    <row r="24" spans="8:10" ht="12.75">
      <c r="H24" s="27" t="s">
        <v>11</v>
      </c>
      <c r="I24" s="27"/>
      <c r="J24" s="27"/>
    </row>
    <row r="25" spans="8:10" ht="12.75">
      <c r="H25" s="28" t="s">
        <v>12</v>
      </c>
      <c r="I25" s="28"/>
      <c r="J25" s="28"/>
    </row>
  </sheetData>
  <sheetProtection/>
  <mergeCells count="3">
    <mergeCell ref="G1:J2"/>
    <mergeCell ref="H24:J24"/>
    <mergeCell ref="H25:J25"/>
  </mergeCells>
  <dataValidations count="1">
    <dataValidation type="list" allowBlank="1" showInputMessage="1" showErrorMessage="1" sqref="H7:H20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2017-05-15T09:16:36Z</cp:lastPrinted>
  <dcterms:created xsi:type="dcterms:W3CDTF">2007-10-11T07:13:52Z</dcterms:created>
  <dcterms:modified xsi:type="dcterms:W3CDTF">2017-05-15T10:28:00Z</dcterms:modified>
  <cp:category/>
  <cp:version/>
  <cp:contentType/>
  <cp:contentStatus/>
</cp:coreProperties>
</file>